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5Б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<sst xmlns="http://schemas.openxmlformats.org/spreadsheetml/2006/main" uniqueCount="100">
  <si>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</si>
  <si>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</si>
  <si>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7-ой  дом 5Б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</si>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</sst>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446923.6</v>
      </c>
    </row>
    <row r="14" spans="1:12" customHeight="1" ht="22.5">
      <c r="A14" t="s">
        <v>13</v>
      </c>
      <c r="B14" t="s">
        <v>14</v>
      </c>
      <c r="C14" t="s">
        <v>15</v>
      </c>
      <c r="D14">
        <f>32246.6</f>
        <v>32246.6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248629.69</f>
        <v>248629.69</v>
      </c>
    </row>
    <row r="17" spans="1:12" customHeight="1" ht="12.75">
      <c r="A17" t="s">
        <v>21</v>
      </c>
      <c r="B17" t="s">
        <v>22</v>
      </c>
      <c r="C17" t="s">
        <v>18</v>
      </c>
      <c r="D17">
        <f>145040.95</f>
        <v>145040.95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15265.91</f>
        <v>15265.91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5740.45</f>
        <v>5740.45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365185.68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31826.24</f>
        <v>31826.24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13140.13</f>
        <v>13140.13</v>
      </c>
    </row>
    <row r="29" spans="1:12" customHeight="1" ht="22.5">
      <c r="A29" t="s">
        <v>43</v>
      </c>
      <c r="B29" t="s">
        <v>44</v>
      </c>
      <c r="C29" t="s">
        <v>15</v>
      </c>
      <c r="D29">
        <f>36973.28</f>
        <v>36973.28</v>
      </c>
    </row>
    <row r="30" spans="1:12" customHeight="1" ht="33.75">
      <c r="A30" t="s">
        <v>45</v>
      </c>
      <c r="B30" t="s">
        <v>46</v>
      </c>
      <c r="C30" t="s">
        <v>15</v>
      </c>
      <c r="D30">
        <f>11317.12</f>
        <v>11317.12</v>
      </c>
    </row>
    <row r="31" spans="1:12" customHeight="1" ht="22.5">
      <c r="A31" t="s">
        <v>47</v>
      </c>
      <c r="B31" t="s">
        <v>48</v>
      </c>
      <c r="C31" t="s">
        <v>15</v>
      </c>
      <c r="D31">
        <f>4880.54</f>
        <v>4880.54</v>
      </c>
    </row>
    <row r="32" spans="1:12" customHeight="1" ht="33.75">
      <c r="A32" t="s">
        <v>49</v>
      </c>
      <c r="B32" t="s">
        <v>50</v>
      </c>
      <c r="C32" t="s">
        <v>15</v>
      </c>
      <c r="D32">
        <f>14881</f>
        <v>14881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125319.27</f>
        <v>125319.27</v>
      </c>
    </row>
    <row r="35" spans="1:12" customHeight="1" ht="33.75">
      <c r="A35" t="s">
        <v>55</v>
      </c>
      <c r="B35" t="s">
        <v>56</v>
      </c>
      <c r="C35" t="s">
        <v>15</v>
      </c>
      <c r="D35">
        <f>43257.52</f>
        <v>43257.52</v>
      </c>
    </row>
    <row r="36" spans="1:12" customHeight="1" ht="12.75">
      <c r="A36" t="s">
        <v>57</v>
      </c>
      <c r="B36" t="s">
        <v>58</v>
      </c>
      <c r="C36" t="s">
        <v>59</v>
      </c>
      <c r="D36">
        <f>0</f>
        <v>0</v>
      </c>
    </row>
    <row r="37" spans="1:12" customHeight="1" ht="19.5">
      <c r="A37" t="s">
        <v>60</v>
      </c>
      <c r="B37" t="s">
        <v>61</v>
      </c>
      <c r="C37" t="s">
        <v>15</v>
      </c>
      <c r="D37">
        <f>8848.88</f>
        <v>8848.88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26638.7</f>
        <v>26638.7</v>
      </c>
    </row>
    <row r="45" spans="1:12" customHeight="1" ht="48">
      <c r="A45" t="s">
        <v>76</v>
      </c>
      <c r="B45" t="s">
        <v>77</v>
      </c>
      <c r="C45" t="s">
        <v>78</v>
      </c>
      <c r="D45">
        <f>48103</f>
        <v>48103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160449.76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115757.68</f>
        <v>115757.68</v>
      </c>
    </row>
    <row r="53" spans="1:12" customHeight="1" ht="12.75">
      <c r="A53" t="s">
        <v>92</v>
      </c>
      <c r="B53" t="s">
        <v>93</v>
      </c>
      <c r="C53" t="s">
        <v>29</v>
      </c>
      <c r="D53">
        <f>44692.08</f>
        <v>44692.08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972559.04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д.5Б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